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6" activeTab="2"/>
  </bookViews>
  <sheets>
    <sheet name="dades per parelles" sheetId="1" r:id="rId1"/>
    <sheet name="recompte per parelles" sheetId="2" r:id="rId2"/>
    <sheet name="dades de tota la classe" sheetId="3" r:id="rId3"/>
  </sheets>
  <definedNames/>
  <calcPr fullCalcOnLoad="1"/>
</workbook>
</file>

<file path=xl/sharedStrings.xml><?xml version="1.0" encoding="utf-8"?>
<sst xmlns="http://schemas.openxmlformats.org/spreadsheetml/2006/main" count="87" uniqueCount="78">
  <si>
    <t>Full d'enregistrament de dades per parelles</t>
  </si>
  <si>
    <t>Experiència:</t>
  </si>
  <si>
    <t>TIRAR UN DAU FINS OBTENIR UN</t>
  </si>
  <si>
    <t>Instruccions:</t>
  </si>
  <si>
    <t>tireu un dau repetidament fins obtenir un cinc/dos</t>
  </si>
  <si>
    <t xml:space="preserve"> i compteu quantes tirades han fet falta</t>
  </si>
  <si>
    <t>Anoteu aquest nombre en el full de resultats</t>
  </si>
  <si>
    <t>Full:</t>
  </si>
  <si>
    <t>Data:</t>
  </si>
  <si>
    <t>Noms de la parella:</t>
  </si>
  <si>
    <t xml:space="preserve">   Resultat de l'experiment</t>
  </si>
  <si>
    <t>Nombre de tirades</t>
  </si>
  <si>
    <t>per aconseguir un ____</t>
  </si>
  <si>
    <t>Intents</t>
  </si>
  <si>
    <t>Números que surten</t>
  </si>
  <si>
    <t>1ª prova</t>
  </si>
  <si>
    <t>2ª prova</t>
  </si>
  <si>
    <t>3ª prova</t>
  </si>
  <si>
    <t>4ª prova</t>
  </si>
  <si>
    <t>5ª prova</t>
  </si>
  <si>
    <t>6ª prova</t>
  </si>
  <si>
    <t>7ª prova</t>
  </si>
  <si>
    <t>8ª prova</t>
  </si>
  <si>
    <t>9ª prova</t>
  </si>
  <si>
    <t>10ª prova</t>
  </si>
  <si>
    <t>11ª prova</t>
  </si>
  <si>
    <t>12ª prova</t>
  </si>
  <si>
    <t>13ª prova</t>
  </si>
  <si>
    <t>14ª prova</t>
  </si>
  <si>
    <t>15ª prova</t>
  </si>
  <si>
    <t>16ª prova</t>
  </si>
  <si>
    <t>17ª prova</t>
  </si>
  <si>
    <t>18ª prova</t>
  </si>
  <si>
    <t>19ª prova</t>
  </si>
  <si>
    <t>20ª prova</t>
  </si>
  <si>
    <t>21ª prova</t>
  </si>
  <si>
    <t>22ª prova</t>
  </si>
  <si>
    <t>23ª prova</t>
  </si>
  <si>
    <t>24ª prova</t>
  </si>
  <si>
    <t>25ª prova</t>
  </si>
  <si>
    <t xml:space="preserve"> Mitjana de tirades per treure un ______</t>
  </si>
  <si>
    <t>Recompte de resultats per parelles</t>
  </si>
  <si>
    <t xml:space="preserve">TIRAR UN DAU FINS OBTENIR UN </t>
  </si>
  <si>
    <t>Per cada número de tirades</t>
  </si>
  <si>
    <t xml:space="preserve"> compteu quantes vegades ha fet falta aquest número</t>
  </si>
  <si>
    <t>Nombre de tirades per obtenir un * (ni)</t>
  </si>
  <si>
    <t>recompte de resultats</t>
  </si>
  <si>
    <t>ferqüència absoluta</t>
  </si>
  <si>
    <t>freqüència relativa (fi)</t>
  </si>
  <si>
    <t>ni·fi</t>
  </si>
  <si>
    <t>Sumes</t>
  </si>
  <si>
    <t>Mitjana de tirades per trure un ___:</t>
  </si>
  <si>
    <t>Full d'enregistrament de dades de tota la classe</t>
  </si>
  <si>
    <t>TIRAR UN DAU FINS OBTENIR UN CINC</t>
  </si>
  <si>
    <t>Data: 26 d'Octubre de 2012</t>
  </si>
  <si>
    <t>Recollim els resultats de tota la classe</t>
  </si>
  <si>
    <t>Curs: 4t</t>
  </si>
  <si>
    <t>Grup: T</t>
  </si>
  <si>
    <t>Nombre de tirades per obtenir un 5</t>
  </si>
  <si>
    <t>Grup 1</t>
  </si>
  <si>
    <t>Grup 2</t>
  </si>
  <si>
    <t>Grup 3</t>
  </si>
  <si>
    <t>Grup 4</t>
  </si>
  <si>
    <t>Grup 5</t>
  </si>
  <si>
    <t>Grup 6</t>
  </si>
  <si>
    <t>Grup 7</t>
  </si>
  <si>
    <t>Grup 8</t>
  </si>
  <si>
    <t>Grup 9</t>
  </si>
  <si>
    <t>Grup 10</t>
  </si>
  <si>
    <t>Grup 11</t>
  </si>
  <si>
    <t>Grup 12</t>
  </si>
  <si>
    <t>Grup 13</t>
  </si>
  <si>
    <t>Grup 14</t>
  </si>
  <si>
    <t>Grup 15</t>
  </si>
  <si>
    <t>fecuencia absoluta</t>
  </si>
  <si>
    <t>fecuencia relativa</t>
  </si>
  <si>
    <t>totals</t>
  </si>
  <si>
    <t>Mitjana de tirades per obtenir un ______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</si>
</sst>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5.5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sz val="11.5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left"/>
    </xf>
    <xf numFmtId="164" fontId="0" fillId="2" borderId="0" xfId="0" applyFont="1" applyFill="1" applyAlignment="1">
      <alignment horizontal="left"/>
    </xf>
    <xf numFmtId="164" fontId="2" fillId="2" borderId="0" xfId="0" applyFont="1" applyFill="1" applyAlignment="1">
      <alignment horizontal="left"/>
    </xf>
    <xf numFmtId="164" fontId="0" fillId="2" borderId="1" xfId="0" applyFill="1" applyBorder="1" applyAlignment="1">
      <alignment horizontal="center"/>
    </xf>
    <xf numFmtId="164" fontId="0" fillId="2" borderId="0" xfId="0" applyFill="1" applyAlignment="1">
      <alignment horizontal="left"/>
    </xf>
    <xf numFmtId="164" fontId="0" fillId="2" borderId="2" xfId="0" applyFill="1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0" fillId="2" borderId="5" xfId="0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1" fillId="3" borderId="8" xfId="0" applyFont="1" applyFill="1" applyBorder="1" applyAlignment="1">
      <alignment horizontal="center"/>
    </xf>
    <xf numFmtId="164" fontId="2" fillId="3" borderId="9" xfId="0" applyFont="1" applyFill="1" applyBorder="1" applyAlignment="1">
      <alignment horizontal="left"/>
    </xf>
    <xf numFmtId="164" fontId="2" fillId="3" borderId="10" xfId="0" applyFont="1" applyFill="1" applyBorder="1" applyAlignment="1">
      <alignment horizontal="center"/>
    </xf>
    <xf numFmtId="164" fontId="2" fillId="3" borderId="11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4" borderId="8" xfId="0" applyFont="1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" xfId="0" applyBorder="1" applyAlignment="1">
      <alignment horizontal="center"/>
    </xf>
    <xf numFmtId="164" fontId="5" fillId="5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Tirades per treure un ____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'recompte per parelles'!$A$14:$A$45</c:f>
              <c:numCache/>
            </c:numRef>
          </c:cat>
          <c:val>
            <c:numRef>
              <c:f>'recompte per parelles'!$D$14:$D$45</c:f>
              <c:numCache/>
            </c:numRef>
          </c:val>
        </c:ser>
        <c:axId val="62665229"/>
        <c:axId val="27116150"/>
      </c:barChart>
      <c:dateAx>
        <c:axId val="6266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6150"/>
        <c:crossesAt val="0"/>
        <c:auto val="0"/>
        <c:noMultiLvlLbl val="0"/>
      </c:dateAx>
      <c:valAx>
        <c:axId val="27116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5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Quantes vegades hem de tirar un dau per treure un _____?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'dades de tota la classe'!$S$10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'dades de tota la classe'!$A$11:$A$42</c:f>
              <c:numCache/>
            </c:numRef>
          </c:cat>
          <c:val>
            <c:numRef>
              <c:f>'dades de tota la classe'!$S$11:$S$42</c:f>
              <c:numCache/>
            </c:numRef>
          </c:val>
        </c:ser>
        <c:axId val="42718759"/>
        <c:axId val="48924512"/>
      </c:barChart>
      <c:dateAx>
        <c:axId val="427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4512"/>
        <c:crossesAt val="0"/>
        <c:auto val="0"/>
        <c:noMultiLvlLbl val="0"/>
      </c:dateAx>
      <c:valAx>
        <c:axId val="48924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1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48</xdr:row>
      <xdr:rowOff>152400</xdr:rowOff>
    </xdr:from>
    <xdr:to>
      <xdr:col>11</xdr:col>
      <xdr:colOff>581025</xdr:colOff>
      <xdr:row>71</xdr:row>
      <xdr:rowOff>47625</xdr:rowOff>
    </xdr:to>
    <xdr:graphicFrame>
      <xdr:nvGraphicFramePr>
        <xdr:cNvPr id="1" name="Chart 1"/>
        <xdr:cNvGraphicFramePr/>
      </xdr:nvGraphicFramePr>
      <xdr:xfrm>
        <a:off x="523875" y="8086725"/>
        <a:ext cx="79057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45</xdr:row>
      <xdr:rowOff>76200</xdr:rowOff>
    </xdr:from>
    <xdr:to>
      <xdr:col>20</xdr:col>
      <xdr:colOff>57150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1847850" y="7839075"/>
        <a:ext cx="57531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M51" sqref="M51"/>
    </sheetView>
  </sheetViews>
  <sheetFormatPr defaultColWidth="11.421875" defaultRowHeight="12.75"/>
  <cols>
    <col min="1" max="1" width="12.7109375" style="1" customWidth="1"/>
    <col min="2" max="11" width="4.421875" style="1" customWidth="1"/>
    <col min="12" max="12" width="0" style="1" hidden="1" customWidth="1"/>
    <col min="13" max="13" width="21.8515625" style="1" customWidth="1"/>
    <col min="14" max="14" width="2.28125" style="1" customWidth="1"/>
    <col min="15" max="16384" width="11.421875" style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" t="s">
        <v>1</v>
      </c>
      <c r="B6" s="2"/>
      <c r="C6" s="2"/>
      <c r="D6" s="2"/>
      <c r="E6" s="5" t="s">
        <v>2</v>
      </c>
      <c r="F6" s="2"/>
      <c r="G6" s="2"/>
      <c r="H6" s="2"/>
      <c r="I6" s="2"/>
      <c r="J6" s="2"/>
      <c r="K6" s="2"/>
      <c r="L6" s="2"/>
      <c r="M6" s="6"/>
    </row>
    <row r="7" spans="1:13" ht="12.75">
      <c r="A7" s="4"/>
      <c r="B7" s="2"/>
      <c r="C7" s="2"/>
      <c r="D7" s="2"/>
      <c r="E7" s="7"/>
      <c r="F7" s="2"/>
      <c r="G7" s="2"/>
      <c r="H7" s="2"/>
      <c r="I7" s="2"/>
      <c r="J7" s="2"/>
      <c r="K7" s="2"/>
      <c r="L7" s="2"/>
      <c r="M7" s="2"/>
    </row>
    <row r="8" spans="1:13" ht="12.75">
      <c r="A8" s="4" t="s">
        <v>3</v>
      </c>
      <c r="B8" s="2"/>
      <c r="C8" s="2"/>
      <c r="D8" s="2"/>
      <c r="E8" s="7" t="s">
        <v>4</v>
      </c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2"/>
      <c r="C9" s="2"/>
      <c r="D9" s="2"/>
      <c r="E9" s="7" t="s">
        <v>5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4" t="s">
        <v>6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</row>
    <row r="12" spans="1:13" ht="12.75">
      <c r="A12" s="4" t="s">
        <v>7</v>
      </c>
      <c r="B12" s="2"/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</row>
    <row r="13" spans="1:13" ht="12.75">
      <c r="A13" s="4" t="s">
        <v>8</v>
      </c>
      <c r="B13" s="2"/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</row>
    <row r="14" spans="1:13" ht="12.75">
      <c r="A14" s="7" t="s">
        <v>9</v>
      </c>
      <c r="B14" s="2"/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8"/>
      <c r="C16" s="9"/>
      <c r="D16" s="9"/>
      <c r="E16" s="9"/>
      <c r="F16" s="10" t="s">
        <v>10</v>
      </c>
      <c r="G16" s="9"/>
      <c r="H16" s="9"/>
      <c r="I16" s="9"/>
      <c r="J16" s="9"/>
      <c r="K16" s="9"/>
      <c r="L16" s="9"/>
      <c r="M16" s="11" t="s">
        <v>11</v>
      </c>
    </row>
    <row r="17" spans="1:13" ht="15">
      <c r="A17" s="2"/>
      <c r="B17" s="12"/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5" t="s">
        <v>12</v>
      </c>
    </row>
    <row r="18" spans="1:13" ht="12.75">
      <c r="A18" s="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6"/>
    </row>
    <row r="19" spans="1:14" ht="18">
      <c r="A19" s="17" t="s">
        <v>13</v>
      </c>
      <c r="B19" s="18" t="s">
        <v>14</v>
      </c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1"/>
      <c r="N19" s="22"/>
    </row>
    <row r="20" spans="1:14" ht="18">
      <c r="A20" s="23" t="s">
        <v>15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2"/>
    </row>
    <row r="21" spans="1:14" ht="18">
      <c r="A21" s="23" t="s">
        <v>16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7"/>
      <c r="N21" s="22"/>
    </row>
    <row r="22" spans="1:14" ht="18">
      <c r="A22" s="23" t="s">
        <v>17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7"/>
      <c r="N22" s="22"/>
    </row>
    <row r="23" spans="1:14" ht="18">
      <c r="A23" s="23" t="s">
        <v>18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7"/>
      <c r="N23" s="22"/>
    </row>
    <row r="24" spans="1:14" ht="18">
      <c r="A24" s="23" t="s">
        <v>19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7"/>
      <c r="N24" s="22"/>
    </row>
    <row r="25" spans="1:14" ht="18">
      <c r="A25" s="23" t="s">
        <v>20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7"/>
      <c r="N25" s="22"/>
    </row>
    <row r="26" spans="1:14" ht="18">
      <c r="A26" s="23" t="s">
        <v>21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7"/>
      <c r="N26" s="22"/>
    </row>
    <row r="27" spans="1:14" ht="18">
      <c r="A27" s="23" t="s">
        <v>22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7"/>
      <c r="N27" s="22"/>
    </row>
    <row r="28" spans="1:14" ht="18">
      <c r="A28" s="23" t="s">
        <v>23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7"/>
      <c r="N28" s="22"/>
    </row>
    <row r="29" spans="1:14" ht="18">
      <c r="A29" s="23" t="s">
        <v>24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7"/>
      <c r="N29" s="22"/>
    </row>
    <row r="30" spans="1:14" ht="18">
      <c r="A30" s="23" t="s">
        <v>25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7"/>
      <c r="N30" s="22"/>
    </row>
    <row r="31" spans="1:14" ht="18">
      <c r="A31" s="23" t="s">
        <v>26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7"/>
      <c r="N31" s="22"/>
    </row>
    <row r="32" spans="1:14" ht="18">
      <c r="A32" s="23" t="s">
        <v>27</v>
      </c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7"/>
      <c r="N32" s="22"/>
    </row>
    <row r="33" spans="1:14" ht="18">
      <c r="A33" s="23" t="s">
        <v>28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7"/>
      <c r="N33" s="22"/>
    </row>
    <row r="34" spans="1:14" ht="18">
      <c r="A34" s="23" t="s">
        <v>29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7"/>
      <c r="N34" s="22"/>
    </row>
    <row r="35" spans="1:14" ht="18">
      <c r="A35" s="23" t="s">
        <v>30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7"/>
      <c r="N35" s="22"/>
    </row>
    <row r="36" spans="1:14" ht="18">
      <c r="A36" s="23" t="s">
        <v>31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7"/>
      <c r="N36" s="22"/>
    </row>
    <row r="37" spans="1:14" ht="18">
      <c r="A37" s="23" t="s">
        <v>32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7"/>
      <c r="N37" s="22"/>
    </row>
    <row r="38" spans="1:14" ht="18">
      <c r="A38" s="23" t="s">
        <v>33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8"/>
      <c r="N38" s="22"/>
    </row>
    <row r="39" spans="1:14" ht="18">
      <c r="A39" s="23" t="s">
        <v>34</v>
      </c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8"/>
      <c r="N39" s="22"/>
    </row>
    <row r="40" spans="1:14" ht="18">
      <c r="A40" s="23" t="s">
        <v>35</v>
      </c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8"/>
      <c r="N40" s="22"/>
    </row>
    <row r="41" spans="1:13" ht="18.75" customHeight="1">
      <c r="A41" s="23" t="s">
        <v>36</v>
      </c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9"/>
    </row>
    <row r="42" spans="1:13" ht="18.75" customHeight="1">
      <c r="A42" s="23" t="s">
        <v>37</v>
      </c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9"/>
    </row>
    <row r="43" spans="1:13" ht="18.75" customHeight="1">
      <c r="A43" s="23" t="s">
        <v>38</v>
      </c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9"/>
    </row>
    <row r="44" spans="1:13" ht="18.75" customHeight="1">
      <c r="A44" s="23" t="s">
        <v>39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9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M45" s="6">
        <f>SUM(M22:M44)</f>
        <v>0</v>
      </c>
    </row>
    <row r="46" spans="1:13" ht="12.75">
      <c r="A46" s="2"/>
      <c r="B46" s="2"/>
      <c r="C46" s="2"/>
      <c r="E46" s="2"/>
      <c r="F46" s="2"/>
      <c r="G46" s="2"/>
      <c r="H46" s="2"/>
      <c r="L46" s="2"/>
      <c r="M46" s="13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7" t="s">
        <v>40</v>
      </c>
      <c r="E48" s="2"/>
      <c r="F48" s="2"/>
      <c r="G48" s="2"/>
      <c r="H48" s="2"/>
      <c r="I48" s="2"/>
      <c r="J48" s="2"/>
      <c r="K48" s="2"/>
      <c r="L48" s="2"/>
      <c r="M48" s="6">
        <f>M45/25</f>
        <v>0</v>
      </c>
    </row>
    <row r="49" spans="2:13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printOptions/>
  <pageMargins left="0.7479166666666667" right="0.747916666666666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B49" sqref="B49"/>
    </sheetView>
  </sheetViews>
  <sheetFormatPr defaultColWidth="9.140625" defaultRowHeight="12.75"/>
  <cols>
    <col min="1" max="1" width="17.7109375" style="0" customWidth="1"/>
    <col min="2" max="2" width="18.421875" style="0" customWidth="1"/>
    <col min="4" max="4" width="8.421875" style="0" customWidth="1"/>
  </cols>
  <sheetData>
    <row r="1" spans="1:14" ht="15.75">
      <c r="A1" s="3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" t="s">
        <v>1</v>
      </c>
      <c r="B4" s="5" t="s">
        <v>42</v>
      </c>
      <c r="C4" s="5"/>
      <c r="D4" s="5"/>
      <c r="E4" s="6"/>
      <c r="F4" s="2"/>
      <c r="G4" s="2"/>
      <c r="H4" s="2"/>
      <c r="L4" s="2"/>
      <c r="M4" s="2"/>
      <c r="N4" s="2"/>
    </row>
    <row r="5" spans="1:14" ht="12.75">
      <c r="A5" s="4"/>
      <c r="B5" s="7"/>
      <c r="C5" s="7"/>
      <c r="D5" s="7"/>
      <c r="E5" s="2"/>
      <c r="F5" s="2"/>
      <c r="G5" s="2"/>
      <c r="H5" s="2"/>
      <c r="L5" s="2"/>
      <c r="M5" s="2"/>
      <c r="N5" s="2"/>
    </row>
    <row r="6" spans="1:14" ht="12.75">
      <c r="A6" s="4" t="s">
        <v>3</v>
      </c>
      <c r="B6" s="7" t="s">
        <v>43</v>
      </c>
      <c r="C6" s="7"/>
      <c r="D6" s="7"/>
      <c r="E6" s="2"/>
      <c r="F6" s="2"/>
      <c r="G6" s="2"/>
      <c r="H6" s="2"/>
      <c r="L6" s="2"/>
      <c r="M6" s="2"/>
      <c r="N6" s="2"/>
    </row>
    <row r="7" spans="1:14" ht="12.75">
      <c r="A7" s="2"/>
      <c r="B7" s="7" t="s">
        <v>44</v>
      </c>
      <c r="C7" s="7"/>
      <c r="D7" s="7"/>
      <c r="E7" s="2"/>
      <c r="F7" s="2"/>
      <c r="G7" s="2"/>
      <c r="H7" s="2"/>
      <c r="L7" s="2"/>
      <c r="M7" s="2"/>
      <c r="N7" s="2"/>
    </row>
    <row r="8" spans="1:14" ht="12.75">
      <c r="A8" s="2"/>
      <c r="B8" s="7"/>
      <c r="C8" s="7"/>
      <c r="D8" s="7"/>
      <c r="E8" s="2"/>
      <c r="F8" s="2"/>
      <c r="G8" s="2"/>
      <c r="H8" s="2"/>
      <c r="L8" s="2"/>
      <c r="M8" s="2"/>
      <c r="N8" s="2"/>
    </row>
    <row r="9" spans="1:14" ht="12.75">
      <c r="A9" s="4" t="s">
        <v>7</v>
      </c>
      <c r="B9" s="2"/>
      <c r="C9" s="7"/>
      <c r="D9" s="7"/>
      <c r="E9" s="2"/>
      <c r="F9" s="2"/>
      <c r="G9" s="2"/>
      <c r="H9" s="2"/>
      <c r="L9" s="2"/>
      <c r="M9" s="2"/>
      <c r="N9" s="2"/>
    </row>
    <row r="10" spans="1:14" ht="12.75">
      <c r="A10" s="4" t="s">
        <v>8</v>
      </c>
      <c r="B10" s="2"/>
      <c r="C10" s="7"/>
      <c r="D10" s="7"/>
      <c r="E10" s="2"/>
      <c r="F10" s="2"/>
      <c r="G10" s="2"/>
      <c r="H10" s="2"/>
      <c r="L10" s="2"/>
      <c r="M10" s="2"/>
      <c r="N10" s="2"/>
    </row>
    <row r="11" spans="1:14" ht="12.75">
      <c r="A11" s="7" t="s">
        <v>9</v>
      </c>
      <c r="B11" s="2"/>
      <c r="C11" s="7"/>
      <c r="D11" s="7"/>
      <c r="E11" s="2"/>
      <c r="F11" s="2"/>
      <c r="G11" s="2"/>
      <c r="H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4"/>
      <c r="H12" s="2"/>
      <c r="I12" s="2"/>
      <c r="J12" s="2"/>
      <c r="K12" s="2"/>
      <c r="L12" s="2"/>
      <c r="M12" s="2"/>
      <c r="N12" s="2"/>
    </row>
    <row r="13" spans="1:14" ht="22.5">
      <c r="A13" s="30" t="s">
        <v>45</v>
      </c>
      <c r="B13" s="30" t="s">
        <v>46</v>
      </c>
      <c r="C13" s="30" t="s">
        <v>47</v>
      </c>
      <c r="D13" s="30" t="s">
        <v>48</v>
      </c>
      <c r="E13" s="30" t="s">
        <v>49</v>
      </c>
      <c r="F13" s="2"/>
      <c r="G13" s="4"/>
      <c r="H13" s="2"/>
      <c r="I13" s="2"/>
      <c r="J13" s="2"/>
      <c r="K13" s="2"/>
      <c r="L13" s="2"/>
      <c r="M13" s="2"/>
      <c r="N13" s="2"/>
    </row>
    <row r="14" spans="1:14" ht="12.75">
      <c r="A14" s="31">
        <v>1</v>
      </c>
      <c r="B14" s="32"/>
      <c r="C14" s="33"/>
      <c r="D14" s="32" t="e">
        <f>C14/C$46</f>
        <v>#DIV/0!</v>
      </c>
      <c r="E14" s="32" t="e">
        <f>A14*D14</f>
        <v>#DIV/0!</v>
      </c>
      <c r="F14" s="2"/>
      <c r="G14" s="4"/>
      <c r="H14" s="2"/>
      <c r="I14" s="2"/>
      <c r="J14" s="2"/>
      <c r="K14" s="2"/>
      <c r="L14" s="2"/>
      <c r="M14" s="2"/>
      <c r="N14" s="2"/>
    </row>
    <row r="15" spans="1:14" ht="12.75">
      <c r="A15" s="31">
        <v>2</v>
      </c>
      <c r="B15" s="32"/>
      <c r="C15" s="33"/>
      <c r="D15" s="32" t="e">
        <f aca="true" t="shared" si="0" ref="D15:D45">C15/C$46</f>
        <v>#DIV/0!</v>
      </c>
      <c r="E15" s="32" t="e">
        <f aca="true" t="shared" si="1" ref="E15:E45">A15*D15</f>
        <v>#DIV/0!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31">
        <v>3</v>
      </c>
      <c r="B16" s="32"/>
      <c r="C16" s="33"/>
      <c r="D16" s="32" t="e">
        <f t="shared" si="0"/>
        <v>#DIV/0!</v>
      </c>
      <c r="E16" s="32" t="e">
        <f t="shared" si="1"/>
        <v>#DIV/0!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31">
        <v>4</v>
      </c>
      <c r="B17" s="32"/>
      <c r="C17" s="33"/>
      <c r="D17" s="32" t="e">
        <f t="shared" si="0"/>
        <v>#DIV/0!</v>
      </c>
      <c r="E17" s="32" t="e">
        <f t="shared" si="1"/>
        <v>#DIV/0!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31">
        <v>5</v>
      </c>
      <c r="B18" s="32"/>
      <c r="C18" s="33"/>
      <c r="D18" s="32" t="e">
        <f t="shared" si="0"/>
        <v>#DIV/0!</v>
      </c>
      <c r="E18" s="32" t="e">
        <f t="shared" si="1"/>
        <v>#DIV/0!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31">
        <v>6</v>
      </c>
      <c r="B19" s="32"/>
      <c r="C19" s="33"/>
      <c r="D19" s="32" t="e">
        <f t="shared" si="0"/>
        <v>#DIV/0!</v>
      </c>
      <c r="E19" s="32" t="e">
        <f t="shared" si="1"/>
        <v>#DIV/0!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31">
        <v>7</v>
      </c>
      <c r="B20" s="32"/>
      <c r="C20" s="33"/>
      <c r="D20" s="32" t="e">
        <f t="shared" si="0"/>
        <v>#DIV/0!</v>
      </c>
      <c r="E20" s="32" t="e">
        <f t="shared" si="1"/>
        <v>#DIV/0!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31">
        <v>8</v>
      </c>
      <c r="B21" s="32"/>
      <c r="C21" s="33"/>
      <c r="D21" s="32" t="e">
        <f t="shared" si="0"/>
        <v>#DIV/0!</v>
      </c>
      <c r="E21" s="32" t="e">
        <f t="shared" si="1"/>
        <v>#DIV/0!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31">
        <v>9</v>
      </c>
      <c r="B22" s="32"/>
      <c r="C22" s="33"/>
      <c r="D22" s="32" t="e">
        <f t="shared" si="0"/>
        <v>#DIV/0!</v>
      </c>
      <c r="E22" s="32" t="e">
        <f t="shared" si="1"/>
        <v>#DIV/0!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31">
        <v>10</v>
      </c>
      <c r="B23" s="32"/>
      <c r="C23" s="33"/>
      <c r="D23" s="32" t="e">
        <f t="shared" si="0"/>
        <v>#DIV/0!</v>
      </c>
      <c r="E23" s="32" t="e">
        <f t="shared" si="1"/>
        <v>#DIV/0!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31">
        <v>11</v>
      </c>
      <c r="B24" s="32"/>
      <c r="C24" s="33"/>
      <c r="D24" s="32" t="e">
        <f t="shared" si="0"/>
        <v>#DIV/0!</v>
      </c>
      <c r="E24" s="32" t="e">
        <f t="shared" si="1"/>
        <v>#DIV/0!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31">
        <v>12</v>
      </c>
      <c r="B25" s="32"/>
      <c r="C25" s="33"/>
      <c r="D25" s="32" t="e">
        <f t="shared" si="0"/>
        <v>#DIV/0!</v>
      </c>
      <c r="E25" s="32" t="e">
        <f t="shared" si="1"/>
        <v>#DIV/0!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31">
        <v>13</v>
      </c>
      <c r="B26" s="32"/>
      <c r="C26" s="33"/>
      <c r="D26" s="32" t="e">
        <f t="shared" si="0"/>
        <v>#DIV/0!</v>
      </c>
      <c r="E26" s="32" t="e">
        <f t="shared" si="1"/>
        <v>#DIV/0!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31">
        <v>14</v>
      </c>
      <c r="B27" s="32"/>
      <c r="C27" s="33"/>
      <c r="D27" s="32" t="e">
        <f t="shared" si="0"/>
        <v>#DIV/0!</v>
      </c>
      <c r="E27" s="32" t="e">
        <f t="shared" si="1"/>
        <v>#DIV/0!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31">
        <v>15</v>
      </c>
      <c r="B28" s="32"/>
      <c r="C28" s="33"/>
      <c r="D28" s="32" t="e">
        <f t="shared" si="0"/>
        <v>#DIV/0!</v>
      </c>
      <c r="E28" s="32" t="e">
        <f t="shared" si="1"/>
        <v>#DIV/0!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31">
        <v>16</v>
      </c>
      <c r="B29" s="32"/>
      <c r="C29" s="33"/>
      <c r="D29" s="32" t="e">
        <f t="shared" si="0"/>
        <v>#DIV/0!</v>
      </c>
      <c r="E29" s="32" t="e">
        <f t="shared" si="1"/>
        <v>#DIV/0!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31">
        <v>17</v>
      </c>
      <c r="B30" s="32"/>
      <c r="C30" s="33"/>
      <c r="D30" s="32" t="e">
        <f t="shared" si="0"/>
        <v>#DIV/0!</v>
      </c>
      <c r="E30" s="32" t="e">
        <f t="shared" si="1"/>
        <v>#DIV/0!</v>
      </c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31">
        <v>18</v>
      </c>
      <c r="B31" s="32"/>
      <c r="C31" s="33"/>
      <c r="D31" s="32" t="e">
        <f t="shared" si="0"/>
        <v>#DIV/0!</v>
      </c>
      <c r="E31" s="32" t="e">
        <f t="shared" si="1"/>
        <v>#DIV/0!</v>
      </c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31">
        <v>19</v>
      </c>
      <c r="B32" s="32"/>
      <c r="C32" s="33"/>
      <c r="D32" s="32" t="e">
        <f t="shared" si="0"/>
        <v>#DIV/0!</v>
      </c>
      <c r="E32" s="32" t="e">
        <f t="shared" si="1"/>
        <v>#DIV/0!</v>
      </c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31">
        <v>20</v>
      </c>
      <c r="B33" s="32"/>
      <c r="C33" s="33"/>
      <c r="D33" s="32" t="e">
        <f t="shared" si="0"/>
        <v>#DIV/0!</v>
      </c>
      <c r="E33" s="32" t="e">
        <f t="shared" si="1"/>
        <v>#DIV/0!</v>
      </c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31">
        <v>21</v>
      </c>
      <c r="B34" s="32"/>
      <c r="C34" s="33"/>
      <c r="D34" s="32" t="e">
        <f t="shared" si="0"/>
        <v>#DIV/0!</v>
      </c>
      <c r="E34" s="32" t="e">
        <f t="shared" si="1"/>
        <v>#DIV/0!</v>
      </c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31">
        <v>22</v>
      </c>
      <c r="B35" s="32"/>
      <c r="C35" s="33"/>
      <c r="D35" s="32" t="e">
        <f t="shared" si="0"/>
        <v>#DIV/0!</v>
      </c>
      <c r="E35" s="32" t="e">
        <f t="shared" si="1"/>
        <v>#DIV/0!</v>
      </c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31">
        <v>23</v>
      </c>
      <c r="B36" s="32"/>
      <c r="C36" s="33"/>
      <c r="D36" s="32" t="e">
        <f t="shared" si="0"/>
        <v>#DIV/0!</v>
      </c>
      <c r="E36" s="32" t="e">
        <f t="shared" si="1"/>
        <v>#DIV/0!</v>
      </c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31">
        <v>24</v>
      </c>
      <c r="B37" s="32"/>
      <c r="C37" s="33"/>
      <c r="D37" s="32" t="e">
        <f t="shared" si="0"/>
        <v>#DIV/0!</v>
      </c>
      <c r="E37" s="32" t="e">
        <f t="shared" si="1"/>
        <v>#DIV/0!</v>
      </c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31">
        <v>25</v>
      </c>
      <c r="B38" s="32"/>
      <c r="C38" s="33"/>
      <c r="D38" s="32" t="e">
        <f t="shared" si="0"/>
        <v>#DIV/0!</v>
      </c>
      <c r="E38" s="32" t="e">
        <f t="shared" si="1"/>
        <v>#DIV/0!</v>
      </c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31">
        <v>26</v>
      </c>
      <c r="B39" s="32"/>
      <c r="C39" s="33"/>
      <c r="D39" s="32" t="e">
        <f t="shared" si="0"/>
        <v>#DIV/0!</v>
      </c>
      <c r="E39" s="32" t="e">
        <f t="shared" si="1"/>
        <v>#DIV/0!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31">
        <v>27</v>
      </c>
      <c r="B40" s="32"/>
      <c r="C40" s="33"/>
      <c r="D40" s="32" t="e">
        <f t="shared" si="0"/>
        <v>#DIV/0!</v>
      </c>
      <c r="E40" s="32" t="e">
        <f t="shared" si="1"/>
        <v>#DIV/0!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31">
        <v>28</v>
      </c>
      <c r="B41" s="32"/>
      <c r="C41" s="33"/>
      <c r="D41" s="32" t="e">
        <f t="shared" si="0"/>
        <v>#DIV/0!</v>
      </c>
      <c r="E41" s="32" t="e">
        <f t="shared" si="1"/>
        <v>#DIV/0!</v>
      </c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31">
        <v>29</v>
      </c>
      <c r="B42" s="32"/>
      <c r="C42" s="33"/>
      <c r="D42" s="32" t="e">
        <f t="shared" si="0"/>
        <v>#DIV/0!</v>
      </c>
      <c r="E42" s="32" t="e">
        <f t="shared" si="1"/>
        <v>#DIV/0!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31">
        <v>30</v>
      </c>
      <c r="B43" s="32"/>
      <c r="C43" s="33"/>
      <c r="D43" s="32" t="e">
        <f t="shared" si="0"/>
        <v>#DIV/0!</v>
      </c>
      <c r="E43" s="32" t="e">
        <f t="shared" si="1"/>
        <v>#DIV/0!</v>
      </c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31">
        <v>31</v>
      </c>
      <c r="B44" s="32"/>
      <c r="C44" s="33"/>
      <c r="D44" s="32" t="e">
        <f t="shared" si="0"/>
        <v>#DIV/0!</v>
      </c>
      <c r="E44" s="32" t="e">
        <f t="shared" si="1"/>
        <v>#DIV/0!</v>
      </c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31">
        <v>32</v>
      </c>
      <c r="B45" s="32"/>
      <c r="C45" s="33"/>
      <c r="D45" s="32" t="e">
        <f t="shared" si="0"/>
        <v>#DIV/0!</v>
      </c>
      <c r="E45" s="32" t="e">
        <f t="shared" si="1"/>
        <v>#DIV/0!</v>
      </c>
      <c r="F45" s="2"/>
      <c r="G45" s="2"/>
      <c r="H45" s="2"/>
      <c r="I45" s="2"/>
      <c r="J45" s="2"/>
      <c r="K45" s="2"/>
      <c r="L45" s="2"/>
      <c r="M45" s="2"/>
      <c r="N45" s="2"/>
    </row>
    <row r="46" spans="2:5" ht="12.75">
      <c r="B46" t="s">
        <v>50</v>
      </c>
      <c r="C46" s="29">
        <f>SUM(C14:C45)</f>
        <v>0</v>
      </c>
      <c r="D46" s="34"/>
      <c r="E46" s="35" t="e">
        <f>SUM(E14:E45)</f>
        <v>#DIV/0!</v>
      </c>
    </row>
    <row r="47" spans="3:5" ht="12.75">
      <c r="C47" s="1"/>
      <c r="D47" s="34"/>
      <c r="E47" s="34"/>
    </row>
    <row r="48" spans="2:5" ht="12.75">
      <c r="B48" t="s">
        <v>51</v>
      </c>
      <c r="D48" s="34"/>
      <c r="E48" s="34" t="e">
        <f>E46</f>
        <v>#DIV/0!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3"/>
  <sheetViews>
    <sheetView tabSelected="1" workbookViewId="0" topLeftCell="A1">
      <selection activeCell="C8" sqref="C8"/>
    </sheetView>
  </sheetViews>
  <sheetFormatPr defaultColWidth="9.140625" defaultRowHeight="12.75"/>
  <cols>
    <col min="1" max="1" width="10.7109375" style="0" customWidth="1"/>
    <col min="2" max="16" width="5.00390625" style="0" customWidth="1"/>
    <col min="17" max="17" width="0" style="0" hidden="1" customWidth="1"/>
  </cols>
  <sheetData>
    <row r="1" spans="1:2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3.5">
      <c r="A5" s="4" t="s">
        <v>1</v>
      </c>
      <c r="B5" s="5" t="s">
        <v>2</v>
      </c>
      <c r="C5" s="2"/>
      <c r="D5" s="2"/>
      <c r="E5" s="4"/>
      <c r="F5" s="4"/>
      <c r="G5" s="4"/>
      <c r="H5" s="4"/>
      <c r="I5" s="36">
        <v>5</v>
      </c>
      <c r="J5" s="4"/>
      <c r="K5" s="4"/>
      <c r="L5" s="4"/>
      <c r="M5" s="4"/>
      <c r="N5" s="4"/>
      <c r="O5" s="4"/>
      <c r="P5" s="4"/>
      <c r="Q5" s="5" t="s">
        <v>53</v>
      </c>
      <c r="R5" s="5"/>
      <c r="S5" s="5"/>
      <c r="T5" s="2"/>
      <c r="U5" s="2"/>
      <c r="V5" s="2"/>
      <c r="Z5" s="2"/>
      <c r="AA5" s="2"/>
      <c r="AB5" s="2"/>
      <c r="AC5" s="2"/>
    </row>
    <row r="6" spans="1:29" ht="12.75">
      <c r="A6" s="4"/>
      <c r="B6" s="7"/>
      <c r="C6" s="2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2"/>
      <c r="U6" s="2"/>
      <c r="V6" s="2"/>
      <c r="Z6" s="2"/>
      <c r="AA6" s="2"/>
      <c r="AB6" s="2"/>
      <c r="AC6" s="2"/>
    </row>
    <row r="7" spans="1:29" ht="12.75">
      <c r="A7" s="7" t="s">
        <v>54</v>
      </c>
      <c r="B7" s="7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 t="s">
        <v>55</v>
      </c>
      <c r="R7" s="7"/>
      <c r="S7" s="7"/>
      <c r="T7" s="2"/>
      <c r="U7" s="2"/>
      <c r="V7" s="2"/>
      <c r="Z7" s="2"/>
      <c r="AA7" s="2"/>
      <c r="AB7" s="2"/>
      <c r="AC7" s="2"/>
    </row>
    <row r="8" spans="1:29" ht="12.75">
      <c r="A8" s="7" t="s">
        <v>56</v>
      </c>
      <c r="B8" s="7"/>
      <c r="C8" s="7" t="s">
        <v>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7"/>
      <c r="W8" s="2"/>
      <c r="X8" s="2"/>
      <c r="Y8" s="2"/>
      <c r="Z8" s="2"/>
      <c r="AA8" s="2"/>
      <c r="AB8" s="2"/>
      <c r="AC8" s="2"/>
    </row>
    <row r="9" spans="1:2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"/>
      <c r="W9" s="2"/>
      <c r="X9" s="2"/>
      <c r="Y9" s="2"/>
      <c r="Z9" s="2"/>
      <c r="AA9" s="2"/>
      <c r="AB9" s="2"/>
      <c r="AC9" s="2"/>
    </row>
    <row r="10" spans="1:29" ht="29.25">
      <c r="A10" s="30" t="s">
        <v>58</v>
      </c>
      <c r="B10" s="30" t="s">
        <v>59</v>
      </c>
      <c r="C10" s="30" t="s">
        <v>60</v>
      </c>
      <c r="D10" s="30" t="s">
        <v>61</v>
      </c>
      <c r="E10" s="30" t="s">
        <v>62</v>
      </c>
      <c r="F10" s="30" t="s">
        <v>63</v>
      </c>
      <c r="G10" s="30" t="s">
        <v>64</v>
      </c>
      <c r="H10" s="30" t="s">
        <v>65</v>
      </c>
      <c r="I10" s="30" t="s">
        <v>66</v>
      </c>
      <c r="J10" s="30" t="s">
        <v>67</v>
      </c>
      <c r="K10" s="30" t="s">
        <v>68</v>
      </c>
      <c r="L10" s="30" t="s">
        <v>69</v>
      </c>
      <c r="M10" s="30" t="s">
        <v>70</v>
      </c>
      <c r="N10" s="30" t="s">
        <v>71</v>
      </c>
      <c r="O10" s="30" t="s">
        <v>72</v>
      </c>
      <c r="P10" s="30" t="s">
        <v>73</v>
      </c>
      <c r="Q10" s="30" t="s">
        <v>64</v>
      </c>
      <c r="R10" s="30" t="s">
        <v>74</v>
      </c>
      <c r="S10" s="30" t="s">
        <v>75</v>
      </c>
      <c r="T10" s="30" t="s">
        <v>49</v>
      </c>
      <c r="U10" s="2"/>
      <c r="V10" s="4"/>
      <c r="W10" s="2"/>
      <c r="X10" s="2"/>
      <c r="Y10" s="2"/>
      <c r="Z10" s="2"/>
      <c r="AA10" s="2"/>
      <c r="AB10" s="2"/>
      <c r="AC10" s="2"/>
    </row>
    <row r="11" spans="1:29" ht="13.5">
      <c r="A11" s="31">
        <v>1</v>
      </c>
      <c r="B11" s="31">
        <v>3</v>
      </c>
      <c r="C11" s="31">
        <v>4</v>
      </c>
      <c r="D11" s="31">
        <v>7</v>
      </c>
      <c r="E11" s="31"/>
      <c r="F11" s="31">
        <v>4</v>
      </c>
      <c r="G11" s="31">
        <v>5</v>
      </c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>
        <f>SUM(B11:P11)</f>
        <v>23</v>
      </c>
      <c r="S11" s="33">
        <f>R11/R$43</f>
        <v>0.184</v>
      </c>
      <c r="T11" s="33">
        <f>A11*S11</f>
        <v>0.184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ht="13.5">
      <c r="A12" s="31">
        <v>2</v>
      </c>
      <c r="B12" s="31">
        <v>2</v>
      </c>
      <c r="C12" s="31">
        <v>5</v>
      </c>
      <c r="D12" s="31">
        <v>4</v>
      </c>
      <c r="E12" s="31"/>
      <c r="F12" s="31">
        <v>2</v>
      </c>
      <c r="G12" s="31">
        <v>2</v>
      </c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3">
        <f aca="true" t="shared" si="0" ref="R12:R42">SUM(B12:P12)</f>
        <v>15</v>
      </c>
      <c r="S12" s="33">
        <f aca="true" t="shared" si="1" ref="S12:S42">R12/R$43</f>
        <v>0.12</v>
      </c>
      <c r="T12" s="33">
        <f aca="true" t="shared" si="2" ref="T12:T42">A12*S12</f>
        <v>0.24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ht="13.5" customHeight="1">
      <c r="A13" s="31">
        <v>3</v>
      </c>
      <c r="B13" s="31">
        <v>2</v>
      </c>
      <c r="C13" s="31">
        <v>6</v>
      </c>
      <c r="D13" s="31">
        <v>1</v>
      </c>
      <c r="E13" s="31"/>
      <c r="F13" s="31">
        <v>2</v>
      </c>
      <c r="G13" s="31">
        <v>4</v>
      </c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3">
        <f t="shared" si="0"/>
        <v>15</v>
      </c>
      <c r="S13" s="33">
        <f t="shared" si="1"/>
        <v>0.12</v>
      </c>
      <c r="T13" s="33">
        <f t="shared" si="2"/>
        <v>0.36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ht="13.5">
      <c r="A14" s="31">
        <v>4</v>
      </c>
      <c r="B14" s="31">
        <v>5</v>
      </c>
      <c r="C14" s="31">
        <v>0</v>
      </c>
      <c r="D14" s="31">
        <v>3</v>
      </c>
      <c r="E14" s="31"/>
      <c r="F14" s="31">
        <v>3</v>
      </c>
      <c r="G14" s="31">
        <v>1</v>
      </c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3">
        <f t="shared" si="0"/>
        <v>12</v>
      </c>
      <c r="S14" s="33">
        <f t="shared" si="1"/>
        <v>0.096</v>
      </c>
      <c r="T14" s="33">
        <f t="shared" si="2"/>
        <v>0.384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ht="13.5">
      <c r="A15" s="31">
        <v>5</v>
      </c>
      <c r="B15" s="31">
        <v>3</v>
      </c>
      <c r="C15" s="31">
        <v>3</v>
      </c>
      <c r="D15" s="31">
        <v>2</v>
      </c>
      <c r="E15" s="31"/>
      <c r="F15" s="31">
        <v>3</v>
      </c>
      <c r="G15" s="31">
        <v>4</v>
      </c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3">
        <f t="shared" si="0"/>
        <v>15</v>
      </c>
      <c r="S15" s="33">
        <f t="shared" si="1"/>
        <v>0.12</v>
      </c>
      <c r="T15" s="33">
        <f t="shared" si="2"/>
        <v>0.6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ht="13.5">
      <c r="A16" s="31">
        <v>6</v>
      </c>
      <c r="B16" s="31">
        <v>2</v>
      </c>
      <c r="C16" s="31">
        <v>0</v>
      </c>
      <c r="D16" s="31">
        <v>1</v>
      </c>
      <c r="E16" s="31"/>
      <c r="F16" s="31">
        <v>4</v>
      </c>
      <c r="G16" s="31">
        <v>2</v>
      </c>
      <c r="H16" s="31"/>
      <c r="I16" s="31"/>
      <c r="J16" s="31"/>
      <c r="K16" s="31"/>
      <c r="L16" s="31"/>
      <c r="M16" s="31"/>
      <c r="N16" s="31"/>
      <c r="O16" s="31"/>
      <c r="P16" s="31"/>
      <c r="Q16" s="32"/>
      <c r="R16" s="33">
        <f t="shared" si="0"/>
        <v>9</v>
      </c>
      <c r="S16" s="33">
        <f t="shared" si="1"/>
        <v>0.072</v>
      </c>
      <c r="T16" s="33">
        <f t="shared" si="2"/>
        <v>0.43199999999999994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ht="13.5">
      <c r="A17" s="31">
        <v>7</v>
      </c>
      <c r="B17" s="31">
        <v>1</v>
      </c>
      <c r="C17" s="31">
        <v>3</v>
      </c>
      <c r="D17" s="31">
        <v>3</v>
      </c>
      <c r="E17" s="31"/>
      <c r="F17" s="31">
        <v>2</v>
      </c>
      <c r="G17" s="31">
        <v>0</v>
      </c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33">
        <f t="shared" si="0"/>
        <v>9</v>
      </c>
      <c r="S17" s="33">
        <f t="shared" si="1"/>
        <v>0.072</v>
      </c>
      <c r="T17" s="33">
        <f t="shared" si="2"/>
        <v>0.504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ht="13.5">
      <c r="A18" s="31">
        <v>8</v>
      </c>
      <c r="B18" s="31">
        <v>1</v>
      </c>
      <c r="C18" s="31">
        <v>0</v>
      </c>
      <c r="D18" s="31">
        <v>2</v>
      </c>
      <c r="E18" s="31"/>
      <c r="F18" s="31">
        <v>0</v>
      </c>
      <c r="G18" s="31">
        <v>1</v>
      </c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3">
        <f t="shared" si="0"/>
        <v>4</v>
      </c>
      <c r="S18" s="33">
        <f t="shared" si="1"/>
        <v>0.032</v>
      </c>
      <c r="T18" s="33">
        <f t="shared" si="2"/>
        <v>0.256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ht="13.5">
      <c r="A19" s="31">
        <v>9</v>
      </c>
      <c r="B19" s="31">
        <v>1</v>
      </c>
      <c r="C19" s="31">
        <v>0</v>
      </c>
      <c r="D19" s="31">
        <v>2</v>
      </c>
      <c r="E19" s="31"/>
      <c r="F19" s="31">
        <v>1</v>
      </c>
      <c r="G19" s="31">
        <v>1</v>
      </c>
      <c r="H19" s="31"/>
      <c r="I19" s="31"/>
      <c r="J19" s="31"/>
      <c r="K19" s="31"/>
      <c r="L19" s="31"/>
      <c r="M19" s="31"/>
      <c r="N19" s="31"/>
      <c r="O19" s="31"/>
      <c r="P19" s="31"/>
      <c r="Q19" s="32"/>
      <c r="R19" s="33">
        <f t="shared" si="0"/>
        <v>5</v>
      </c>
      <c r="S19" s="33">
        <f t="shared" si="1"/>
        <v>0.04</v>
      </c>
      <c r="T19" s="33">
        <f t="shared" si="2"/>
        <v>0.36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ht="13.5">
      <c r="A20" s="31">
        <v>10</v>
      </c>
      <c r="B20" s="31">
        <v>3</v>
      </c>
      <c r="C20" s="31">
        <v>2</v>
      </c>
      <c r="D20" s="31"/>
      <c r="E20" s="31"/>
      <c r="F20" s="31">
        <v>1</v>
      </c>
      <c r="G20" s="31">
        <v>0</v>
      </c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33">
        <f t="shared" si="0"/>
        <v>6</v>
      </c>
      <c r="S20" s="33">
        <f t="shared" si="1"/>
        <v>0.048</v>
      </c>
      <c r="T20" s="33">
        <f t="shared" si="2"/>
        <v>0.48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ht="13.5">
      <c r="A21" s="31">
        <v>11</v>
      </c>
      <c r="B21" s="31">
        <v>1</v>
      </c>
      <c r="C21" s="31">
        <v>1</v>
      </c>
      <c r="D21" s="31"/>
      <c r="E21" s="31"/>
      <c r="F21" s="31">
        <v>0</v>
      </c>
      <c r="G21" s="31">
        <v>2</v>
      </c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33">
        <f t="shared" si="0"/>
        <v>4</v>
      </c>
      <c r="S21" s="33">
        <f t="shared" si="1"/>
        <v>0.032</v>
      </c>
      <c r="T21" s="33">
        <f t="shared" si="2"/>
        <v>0.352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ht="13.5">
      <c r="A22" s="31">
        <v>12</v>
      </c>
      <c r="B22" s="31"/>
      <c r="C22" s="31">
        <v>0</v>
      </c>
      <c r="D22" s="31"/>
      <c r="E22" s="31"/>
      <c r="F22" s="31">
        <v>1</v>
      </c>
      <c r="G22" s="31">
        <v>0</v>
      </c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33">
        <f t="shared" si="0"/>
        <v>1</v>
      </c>
      <c r="S22" s="33">
        <f t="shared" si="1"/>
        <v>0.008</v>
      </c>
      <c r="T22" s="33">
        <f t="shared" si="2"/>
        <v>0.096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ht="13.5">
      <c r="A23" s="31">
        <v>13</v>
      </c>
      <c r="B23" s="31">
        <v>1</v>
      </c>
      <c r="C23" s="31">
        <v>0</v>
      </c>
      <c r="D23" s="31"/>
      <c r="E23" s="31"/>
      <c r="F23" s="31">
        <v>0</v>
      </c>
      <c r="G23" s="31">
        <v>2</v>
      </c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3">
        <f t="shared" si="0"/>
        <v>3</v>
      </c>
      <c r="S23" s="33">
        <f t="shared" si="1"/>
        <v>0.024</v>
      </c>
      <c r="T23" s="33">
        <f t="shared" si="2"/>
        <v>0.312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ht="13.5">
      <c r="A24" s="31">
        <v>14</v>
      </c>
      <c r="B24" s="31"/>
      <c r="C24" s="31">
        <v>1</v>
      </c>
      <c r="D24" s="31"/>
      <c r="E24" s="31"/>
      <c r="F24" s="31">
        <v>0</v>
      </c>
      <c r="G24" s="31">
        <v>0</v>
      </c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3">
        <f t="shared" si="0"/>
        <v>1</v>
      </c>
      <c r="S24" s="33">
        <f t="shared" si="1"/>
        <v>0.008</v>
      </c>
      <c r="T24" s="33">
        <f t="shared" si="2"/>
        <v>0.112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ht="13.5">
      <c r="A25" s="31">
        <v>15</v>
      </c>
      <c r="B25" s="31"/>
      <c r="C25" s="31"/>
      <c r="D25" s="31"/>
      <c r="E25" s="31"/>
      <c r="F25" s="31">
        <v>1</v>
      </c>
      <c r="G25" s="31">
        <v>0</v>
      </c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33">
        <f t="shared" si="0"/>
        <v>1</v>
      </c>
      <c r="S25" s="33">
        <f t="shared" si="1"/>
        <v>0.008</v>
      </c>
      <c r="T25" s="33">
        <f t="shared" si="2"/>
        <v>0.12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ht="13.5">
      <c r="A26" s="31">
        <v>16</v>
      </c>
      <c r="B26" s="31"/>
      <c r="C26" s="31"/>
      <c r="D26" s="31"/>
      <c r="E26" s="31"/>
      <c r="F26" s="31">
        <v>0</v>
      </c>
      <c r="G26" s="31">
        <v>1</v>
      </c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3">
        <f t="shared" si="0"/>
        <v>1</v>
      </c>
      <c r="S26" s="33">
        <f t="shared" si="1"/>
        <v>0.008</v>
      </c>
      <c r="T26" s="33">
        <f t="shared" si="2"/>
        <v>0.128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ht="13.5">
      <c r="A27" s="31">
        <v>17</v>
      </c>
      <c r="B27" s="31"/>
      <c r="C27" s="31"/>
      <c r="D27" s="31"/>
      <c r="E27" s="31"/>
      <c r="F27" s="31">
        <v>0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3">
        <f t="shared" si="0"/>
        <v>0</v>
      </c>
      <c r="S27" s="33">
        <f t="shared" si="1"/>
        <v>0</v>
      </c>
      <c r="T27" s="33">
        <f t="shared" si="2"/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ht="13.5">
      <c r="A28" s="31">
        <v>18</v>
      </c>
      <c r="B28" s="31"/>
      <c r="C28" s="31"/>
      <c r="D28" s="31"/>
      <c r="E28" s="31"/>
      <c r="F28" s="31">
        <v>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3">
        <f t="shared" si="0"/>
        <v>0</v>
      </c>
      <c r="S28" s="33">
        <f t="shared" si="1"/>
        <v>0</v>
      </c>
      <c r="T28" s="33">
        <f t="shared" si="2"/>
        <v>0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ht="13.5">
      <c r="A29" s="31">
        <v>19</v>
      </c>
      <c r="B29" s="31"/>
      <c r="C29" s="31"/>
      <c r="D29" s="31"/>
      <c r="E29" s="31"/>
      <c r="F29" s="31">
        <v>1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>
        <f t="shared" si="0"/>
        <v>1</v>
      </c>
      <c r="S29" s="33">
        <f t="shared" si="1"/>
        <v>0.008</v>
      </c>
      <c r="T29" s="33">
        <f t="shared" si="2"/>
        <v>0.152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31">
        <v>20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>
        <f t="shared" si="0"/>
        <v>0</v>
      </c>
      <c r="S30" s="33">
        <f t="shared" si="1"/>
        <v>0</v>
      </c>
      <c r="T30" s="33">
        <f t="shared" si="2"/>
        <v>0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31">
        <v>21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3">
        <f t="shared" si="0"/>
        <v>0</v>
      </c>
      <c r="S31" s="33">
        <f t="shared" si="1"/>
        <v>0</v>
      </c>
      <c r="T31" s="33">
        <f t="shared" si="2"/>
        <v>0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31">
        <v>22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33">
        <f t="shared" si="0"/>
        <v>0</v>
      </c>
      <c r="S32" s="33">
        <f t="shared" si="1"/>
        <v>0</v>
      </c>
      <c r="T32" s="33">
        <f t="shared" si="2"/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31">
        <v>23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3">
        <f t="shared" si="0"/>
        <v>0</v>
      </c>
      <c r="S33" s="33">
        <f t="shared" si="1"/>
        <v>0</v>
      </c>
      <c r="T33" s="33">
        <f t="shared" si="2"/>
        <v>0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31">
        <v>24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3">
        <f t="shared" si="0"/>
        <v>0</v>
      </c>
      <c r="S34" s="33">
        <f t="shared" si="1"/>
        <v>0</v>
      </c>
      <c r="T34" s="33">
        <f t="shared" si="2"/>
        <v>0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31">
        <v>25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3">
        <f t="shared" si="0"/>
        <v>0</v>
      </c>
      <c r="S35" s="33">
        <f t="shared" si="1"/>
        <v>0</v>
      </c>
      <c r="T35" s="33">
        <f t="shared" si="2"/>
        <v>0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31">
        <v>26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3">
        <f t="shared" si="0"/>
        <v>0</v>
      </c>
      <c r="S36" s="33">
        <f t="shared" si="1"/>
        <v>0</v>
      </c>
      <c r="T36" s="33">
        <f t="shared" si="2"/>
        <v>0</v>
      </c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31">
        <v>27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33">
        <f t="shared" si="0"/>
        <v>0</v>
      </c>
      <c r="S37" s="33">
        <f t="shared" si="1"/>
        <v>0</v>
      </c>
      <c r="T37" s="33">
        <f t="shared" si="2"/>
        <v>0</v>
      </c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31">
        <v>28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3">
        <f t="shared" si="0"/>
        <v>0</v>
      </c>
      <c r="S38" s="33">
        <f t="shared" si="1"/>
        <v>0</v>
      </c>
      <c r="T38" s="33">
        <f t="shared" si="2"/>
        <v>0</v>
      </c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>
      <c r="A39" s="31">
        <v>29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3">
        <f t="shared" si="0"/>
        <v>0</v>
      </c>
      <c r="S39" s="33">
        <f t="shared" si="1"/>
        <v>0</v>
      </c>
      <c r="T39" s="33">
        <f t="shared" si="2"/>
        <v>0</v>
      </c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 s="31">
        <v>30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33">
        <f t="shared" si="0"/>
        <v>0</v>
      </c>
      <c r="S40" s="33">
        <f t="shared" si="1"/>
        <v>0</v>
      </c>
      <c r="T40" s="33">
        <f t="shared" si="2"/>
        <v>0</v>
      </c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31">
        <v>31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  <c r="R41" s="33">
        <f t="shared" si="0"/>
        <v>0</v>
      </c>
      <c r="S41" s="33">
        <f t="shared" si="1"/>
        <v>0</v>
      </c>
      <c r="T41" s="33">
        <f t="shared" si="2"/>
        <v>0</v>
      </c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31">
        <v>32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3">
        <f t="shared" si="0"/>
        <v>0</v>
      </c>
      <c r="S42" s="33">
        <f t="shared" si="1"/>
        <v>0</v>
      </c>
      <c r="T42" s="33">
        <f t="shared" si="2"/>
        <v>0</v>
      </c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>
      <c r="A43" s="2" t="s">
        <v>76</v>
      </c>
      <c r="B43" s="6">
        <f>SUM(B11:B42)</f>
        <v>25</v>
      </c>
      <c r="C43" s="6">
        <f aca="true" t="shared" si="3" ref="C43:P43">SUM(C11:C42)</f>
        <v>25</v>
      </c>
      <c r="D43" s="6">
        <f t="shared" si="3"/>
        <v>25</v>
      </c>
      <c r="E43" s="6">
        <f t="shared" si="3"/>
        <v>0</v>
      </c>
      <c r="F43" s="6">
        <f t="shared" si="3"/>
        <v>25</v>
      </c>
      <c r="G43" s="6">
        <f t="shared" si="3"/>
        <v>25</v>
      </c>
      <c r="H43" s="6">
        <f t="shared" si="3"/>
        <v>0</v>
      </c>
      <c r="I43" s="6">
        <f t="shared" si="3"/>
        <v>0</v>
      </c>
      <c r="J43" s="6">
        <f t="shared" si="3"/>
        <v>0</v>
      </c>
      <c r="K43" s="6">
        <f t="shared" si="3"/>
        <v>0</v>
      </c>
      <c r="L43" s="6">
        <f t="shared" si="3"/>
        <v>0</v>
      </c>
      <c r="M43" s="6">
        <f t="shared" si="3"/>
        <v>0</v>
      </c>
      <c r="N43" s="6">
        <f t="shared" si="3"/>
        <v>0</v>
      </c>
      <c r="O43" s="6">
        <f t="shared" si="3"/>
        <v>0</v>
      </c>
      <c r="P43" s="6">
        <f t="shared" si="3"/>
        <v>0</v>
      </c>
      <c r="Q43" s="2"/>
      <c r="R43" s="6">
        <f>SUM(R11:R42)</f>
        <v>125</v>
      </c>
      <c r="S43" s="6">
        <f>SUM(S11:S42)</f>
        <v>1</v>
      </c>
      <c r="T43" s="37">
        <f>SUM(T11:T42)</f>
        <v>5.072</v>
      </c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 t="s">
        <v>77</v>
      </c>
      <c r="O45" s="2"/>
      <c r="P45" s="2"/>
      <c r="Q45" s="2"/>
      <c r="R45" s="2"/>
      <c r="S45" s="2"/>
      <c r="T45" s="37">
        <f>T43</f>
        <v>5.072</v>
      </c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WiLLoR</dc:creator>
  <cp:keywords/>
  <dc:description/>
  <cp:lastModifiedBy>usuari </cp:lastModifiedBy>
  <cp:lastPrinted>2005-10-02T18:17:40Z</cp:lastPrinted>
  <dcterms:created xsi:type="dcterms:W3CDTF">2005-10-02T17:38:12Z</dcterms:created>
  <dcterms:modified xsi:type="dcterms:W3CDTF">2012-10-26T10:57:35Z</dcterms:modified>
  <cp:category/>
  <cp:version/>
  <cp:contentType/>
  <cp:contentStatus/>
  <cp:revision>3</cp:revision>
</cp:coreProperties>
</file>